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<sst xmlns="http://schemas.openxmlformats.org/spreadsheetml/2006/main" count="53" uniqueCount="53">
  <si>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</si>
  <si>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</si>
  <si>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</si>
  <si>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</si>
  <si>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exterior de PVC "VEKA", sistema Softline Doble Junta SL/DJ, uma folha de batente, dimensões 800x1800 mm, composta de aro e folha, com acabamento natural em cor branca,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</si>
  <si>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</si>
  <si>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</si>
  <si>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</si>
  <si>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</si>
  <si>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</si>
  <si>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</si>
  <si>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mt24vek130ma</t>
  </si>
  <si>
    <t xml:space="preserve">Ud</t>
  </si>
  <si>
    <t xml:space="preserve">Porta exterior de PVC "VEKA", sistema Softline Doble Junta SL/DJ, uma folha de batente, dimensões 800x1800 mm, composta de aro e folha, com acabamento natural em cor branca, coeficiente de transmissão térmica do aro da secção tipo Uh,m = 1,3 W/(m²°C), perfis de estética recta, espessura em paredes exteriores de 2,8 mm, 3 câmaras, reforços interiores de aço galvanizado, mecanizações de drenagem e descompressão, juntas de estanquidade de EPDM, puxador e ferragens bicromadas, mecanismos de abertura automática de três trincos, dobradiças com cames anti-alavanca em bastidor, com moldura nas duas faces, Segundo NP EN 14351-1.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</si>
  <si>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</si>
  <si>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</si>
  <si>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</si>
  <si>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</si>
  <si>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</si>
  <si>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</si>
  <si>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</si>
  <si>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</si>
  <si>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</si>
  <si>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</si>
  <si>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</si>
  <si>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</si>
  <si>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</si>
  <si>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</si>
  <si>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</si>
  <si>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</si>
  <si>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</si>
  <si>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</si>
  <si>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</si>
  <si>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</si>
  <si>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</si>
  <si>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</si>
  <si>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</si>
  <si>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89,15€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</si>
  <si>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</si>
  <si>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</si>
  <si>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</si>
  <si>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</si>
  <si>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</si>
  <si>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14351-1:2006+A1:2010</t>
  </si>
  <si>
    <t xml:space="preserve">Portas (conjunto de porta e aro) pedonais e janelas – Norma de produto, características de desempenho – Parte 1: Portas pedonais externas e janelas sem características de confinamento ao fogo ou ao fumo </t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</si>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</sst>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2.17" customWidth="1"/>
    <col min="6" max="6" width="5.54" customWidth="1"/>
    <col min="7" max="7" width="6.41" customWidth="1"/>
    <col min="8" max="8" width="1.31" customWidth="1"/>
    <col min="9" max="9" width="7.72" customWidth="1"/>
    <col min="10" max="10" width="4.08" customWidth="1"/>
    <col min="11" max="11" width="2.77" customWidth="1"/>
    <col min="12" max="12" width="0.87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88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886.500000</v>
      </c>
      <c r="I8" s="16"/>
      <c r="J8" s="16"/>
      <c r="K8" s="16">
        <f ca="1">ROUND(INDIRECT(ADDRESS(ROW()+(0), COLUMN()+(-4), 1))*INDIRECT(ADDRESS(ROW()+(0), COLUMN()+(-3), 1)), 2)</f>
        <v>886.500000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50.000000</v>
      </c>
      <c r="I9" s="20"/>
      <c r="J9" s="20"/>
      <c r="K9" s="20">
        <f ca="1">ROUND(INDIRECT(ADDRESS(ROW()+(0), COLUMN()+(-4), 1))*INDIRECT(ADDRESS(ROW()+(0), COLUMN()+(-3), 1)), 2)</f>
        <v>50.000000</v>
      </c>
      <c r="L9" s="20"/>
      <c r="M9" s="20"/>
    </row>
    <row r="10" spans="1:13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9.200000</v>
      </c>
      <c r="I10" s="20"/>
      <c r="J10" s="20"/>
      <c r="K10" s="20">
        <f ca="1">ROUND(INDIRECT(ADDRESS(ROW()+(0), COLUMN()+(-4), 1))*INDIRECT(ADDRESS(ROW()+(0), COLUMN()+(-3), 1)), 2)</f>
        <v>0.920000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3.130000</v>
      </c>
      <c r="I11" s="20"/>
      <c r="J11" s="20"/>
      <c r="K11" s="20">
        <f ca="1">ROUND(INDIRECT(ADDRESS(ROW()+(0), COLUMN()+(-4), 1))*INDIRECT(ADDRESS(ROW()+(0), COLUMN()+(-3), 1)), 2)</f>
        <v>0.630000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0.571000</v>
      </c>
      <c r="H12" s="20">
        <v>16.850000</v>
      </c>
      <c r="I12" s="20"/>
      <c r="J12" s="20"/>
      <c r="K12" s="20">
        <f ca="1">ROUND(INDIRECT(ADDRESS(ROW()+(0), COLUMN()+(-4), 1))*INDIRECT(ADDRESS(ROW()+(0), COLUMN()+(-3), 1)), 2)</f>
        <v>9.620000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0.571000</v>
      </c>
      <c r="H13" s="20">
        <v>15.820000</v>
      </c>
      <c r="I13" s="20"/>
      <c r="J13" s="20"/>
      <c r="K13" s="20">
        <f ca="1">ROUND(INDIRECT(ADDRESS(ROW()+(0), COLUMN()+(-4), 1))*INDIRECT(ADDRESS(ROW()+(0), COLUMN()+(-3), 1)), 2)</f>
        <v>9.030000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0.571000</v>
      </c>
      <c r="H14" s="20">
        <v>17.120000</v>
      </c>
      <c r="I14" s="20"/>
      <c r="J14" s="20"/>
      <c r="K14" s="20">
        <f ca="1">ROUND(INDIRECT(ADDRESS(ROW()+(0), COLUMN()+(-4), 1))*INDIRECT(ADDRESS(ROW()+(0), COLUMN()+(-3), 1)), 2)</f>
        <v>9.780000</v>
      </c>
      <c r="L14" s="20"/>
      <c r="M14" s="20"/>
    </row>
    <row r="15" spans="1:13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0.285000</v>
      </c>
      <c r="H15" s="24">
        <v>16.510000</v>
      </c>
      <c r="I15" s="24"/>
      <c r="J15" s="24"/>
      <c r="K15" s="24">
        <f ca="1">ROUND(INDIRECT(ADDRESS(ROW()+(0), COLUMN()+(-4), 1))*INDIRECT(ADDRESS(ROW()+(0), COLUMN()+(-3), 1)), 2)</f>
        <v>4.710000</v>
      </c>
      <c r="L15" s="24"/>
      <c r="M15" s="24"/>
    </row>
    <row r="16" spans="1:13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971.190000</v>
      </c>
      <c r="I16" s="28"/>
      <c r="J16" s="28"/>
      <c r="K16" s="28">
        <f ca="1">ROUND(INDIRECT(ADDRESS(ROW()+(0), COLUMN()+(-4), 1))*INDIRECT(ADDRESS(ROW()+(0), COLUMN()+(-3), 1))/100, 2)</f>
        <v>19.420000</v>
      </c>
      <c r="L16" s="28"/>
      <c r="M16" s="28"/>
    </row>
    <row r="17" spans="1:13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990.610000</v>
      </c>
      <c r="L17" s="30"/>
      <c r="M17" s="30"/>
    </row>
    <row r="20" spans="1:13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 t="s">
        <v>42</v>
      </c>
      <c r="M20" s="31"/>
    </row>
    <row r="21" spans="1:13" ht="12.00" thickBot="1" customHeight="1">
      <c r="A21" s="32" t="s">
        <v>43</v>
      </c>
      <c r="B21" s="32"/>
      <c r="C21" s="32"/>
      <c r="D21" s="32"/>
      <c r="E21" s="32"/>
      <c r="F21" s="33">
        <v>1122010.000000</v>
      </c>
      <c r="G21" s="33"/>
      <c r="H21" s="33"/>
      <c r="I21" s="33">
        <v>1122010.000000</v>
      </c>
      <c r="J21" s="33"/>
      <c r="K21" s="33"/>
      <c r="L21" s="33"/>
      <c r="M21" s="33"/>
    </row>
    <row r="22" spans="1:13" ht="31.2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</row>
    <row r="23" spans="1:13" ht="12.00" thickBot="1" customHeight="1">
      <c r="A23" s="32" t="s">
        <v>45</v>
      </c>
      <c r="B23" s="32"/>
      <c r="C23" s="32"/>
      <c r="D23" s="32"/>
      <c r="E23" s="32"/>
      <c r="F23" s="33">
        <v>1102002.000000</v>
      </c>
      <c r="G23" s="33"/>
      <c r="H23" s="33"/>
      <c r="I23" s="33">
        <v>1122003.000000</v>
      </c>
      <c r="J23" s="33"/>
      <c r="K23" s="33"/>
      <c r="L23" s="33">
        <v>1.000000</v>
      </c>
      <c r="M23" s="33"/>
    </row>
    <row r="24" spans="1:13" ht="12.00" thickBot="1" customHeight="1">
      <c r="A24" s="36" t="s">
        <v>46</v>
      </c>
      <c r="B24" s="36"/>
      <c r="C24" s="36"/>
      <c r="D24" s="36"/>
      <c r="E24" s="36"/>
      <c r="F24" s="37"/>
      <c r="G24" s="37"/>
      <c r="H24" s="37"/>
      <c r="I24" s="37"/>
      <c r="J24" s="37"/>
      <c r="K24" s="37"/>
      <c r="L24" s="37"/>
      <c r="M24" s="37"/>
    </row>
    <row r="25" spans="1:13" ht="12.00" thickBot="1" customHeight="1">
      <c r="A25" s="34" t="s">
        <v>47</v>
      </c>
      <c r="B25" s="34"/>
      <c r="C25" s="34"/>
      <c r="D25" s="34"/>
      <c r="E25" s="34"/>
      <c r="F25" s="35">
        <v>112007.000000</v>
      </c>
      <c r="G25" s="35"/>
      <c r="H25" s="35"/>
      <c r="I25" s="35">
        <v>112007.000000</v>
      </c>
      <c r="J25" s="35"/>
      <c r="K25" s="35"/>
      <c r="L25" s="35"/>
      <c r="M25" s="35"/>
    </row>
    <row r="26" spans="1:13" ht="12.00" thickBot="1" customHeight="1">
      <c r="A26" s="32" t="s">
        <v>48</v>
      </c>
      <c r="B26" s="32"/>
      <c r="C26" s="32"/>
      <c r="D26" s="32"/>
      <c r="E26" s="32"/>
      <c r="F26" s="33">
        <v>192013.000000</v>
      </c>
      <c r="G26" s="33"/>
      <c r="H26" s="33"/>
      <c r="I26" s="33">
        <v>192013.000000</v>
      </c>
      <c r="J26" s="33"/>
      <c r="K26" s="33"/>
      <c r="L26" s="33"/>
      <c r="M26" s="33"/>
    </row>
    <row r="27" spans="1:13" ht="21.60" thickBot="1" customHeight="1">
      <c r="A27" s="34" t="s">
        <v>49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  <c r="L27" s="35"/>
      <c r="M27" s="35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76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B15:C15"/>
    <mergeCell ref="D15:F15"/>
    <mergeCell ref="H15:J15"/>
    <mergeCell ref="K15:M15"/>
    <mergeCell ref="B16:C16"/>
    <mergeCell ref="D16:F16"/>
    <mergeCell ref="H16:J16"/>
    <mergeCell ref="K16:M16"/>
    <mergeCell ref="A17:F17"/>
    <mergeCell ref="H17:J17"/>
    <mergeCell ref="K17:M17"/>
    <mergeCell ref="A20:E20"/>
    <mergeCell ref="F20:H20"/>
    <mergeCell ref="I20:K20"/>
    <mergeCell ref="L20:M20"/>
    <mergeCell ref="A21:E21"/>
    <mergeCell ref="F21:H22"/>
    <mergeCell ref="I21:K22"/>
    <mergeCell ref="L21:M22"/>
    <mergeCell ref="A22:E22"/>
    <mergeCell ref="A23:E23"/>
    <mergeCell ref="F23:H23"/>
    <mergeCell ref="I23:K23"/>
    <mergeCell ref="L23:M25"/>
    <mergeCell ref="A24:E24"/>
    <mergeCell ref="F24:H24"/>
    <mergeCell ref="I24:K24"/>
    <mergeCell ref="A25:E25"/>
    <mergeCell ref="F25:H25"/>
    <mergeCell ref="I25:K25"/>
    <mergeCell ref="A26:E26"/>
    <mergeCell ref="F26:H27"/>
    <mergeCell ref="I26:K27"/>
    <mergeCell ref="L26:M27"/>
    <mergeCell ref="A27:E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